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9360" activeTab="1"/>
  </bookViews>
  <sheets>
    <sheet name="generale anagrafica" sheetId="1" r:id="rId1"/>
    <sheet name="generale customer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<sst xmlns="http://schemas.openxmlformats.org/spreadsheetml/2006/main" count="55" uniqueCount="45">
  <si>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chi compila</t>
  </si>
  <si>
    <t>utente</t>
  </si>
  <si>
    <t>altro</t>
  </si>
  <si>
    <t>n.p.</t>
  </si>
  <si>
    <t>vuote</t>
  </si>
  <si>
    <t>sesso</t>
  </si>
  <si>
    <t>F</t>
  </si>
  <si>
    <t>M</t>
  </si>
  <si>
    <t>età</t>
  </si>
  <si>
    <t>0-15</t>
  </si>
  <si>
    <t>16-30</t>
  </si>
  <si>
    <t>31-65</t>
  </si>
  <si>
    <t>oltre 65</t>
  </si>
  <si>
    <t>titolo studio</t>
  </si>
  <si>
    <t>elementare</t>
  </si>
  <si>
    <t>medie</t>
  </si>
  <si>
    <t>superiori</t>
  </si>
  <si>
    <t>nessuno</t>
  </si>
  <si>
    <t>situazione lavorativa</t>
  </si>
  <si>
    <t>casalinga</t>
  </si>
  <si>
    <t>disoccupati</t>
  </si>
  <si>
    <t>occcupati</t>
  </si>
  <si>
    <t>pensionati</t>
  </si>
  <si>
    <t>studenti</t>
  </si>
  <si>
    <t>L</t>
  </si>
  <si>
    <t>basso</t>
  </si>
  <si>
    <t>K</t>
  </si>
  <si>
    <t>medio</t>
  </si>
  <si>
    <t>J</t>
  </si>
  <si>
    <t>alto</t>
  </si>
  <si>
    <t>TOT</t>
  </si>
  <si>
    <t>come è stato accolto</t>
  </si>
  <si>
    <t>ascoltato in ansia e paura</t>
  </si>
  <si>
    <t>pulizia reparto</t>
  </si>
  <si>
    <t>pulizia dei bagni</t>
  </si>
  <si>
    <t>pulizia della biancheria</t>
  </si>
  <si>
    <t>orario di visita</t>
  </si>
  <si>
    <t>qualità del cibo</t>
  </si>
  <si>
    <t>assistenza personale supporto</t>
  </si>
  <si>
    <t>assistenza infermieristica</t>
  </si>
  <si>
    <t>assistenza medica</t>
  </si>
  <si>
    <t>chiarezza informazioni</t>
  </si>
  <si>
    <t>giudizio complessivo</t>
  </si>
  <si>
    <t>consiglierebbe questo servizio</t>
  </si>
  <si>
    <t>GENERALE anno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</si>
</sst>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10"/>
      <name val="Wingdings"/>
      <family val="0"/>
    </font>
    <font>
      <sz val="18"/>
      <color indexed="51"/>
      <name val="Wingdings"/>
      <family val="0"/>
    </font>
    <font>
      <sz val="18"/>
      <color indexed="17"/>
      <name val="Wingdings"/>
      <family val="0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Wingdings"/>
      <family val="0"/>
    </font>
    <font>
      <sz val="18"/>
      <color rgb="FFFFC000"/>
      <name val="Wingdings"/>
      <family val="0"/>
    </font>
    <font>
      <sz val="18"/>
      <color rgb="FF00B050"/>
      <name val="Wingdings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" fillId="33" borderId="11" xfId="46" applyFont="1" applyFill="1" applyBorder="1" applyAlignment="1">
      <alignment horizontal="left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chi compila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"/>
          <c:y val="0.25125"/>
          <c:w val="0.6305"/>
          <c:h val="0.6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17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anagrafica'!$J$1:$J$5</c:f>
              <c:strCache/>
            </c:strRef>
          </c:cat>
          <c:val>
            <c:numRef>
              <c:f>'generale anagrafica'!$K$1:$K$5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sesso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275"/>
          <c:y val="0.25125"/>
          <c:w val="0.6665"/>
          <c:h val="0.65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anagrafica'!$J$8:$J$11</c:f>
              <c:strCache/>
            </c:strRef>
          </c:cat>
          <c:val>
            <c:numRef>
              <c:f>'generale anagrafica'!$K$8:$K$11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età</a:t>
            </a:r>
          </a:p>
        </c:rich>
      </c:tx>
      <c:layout>
        <c:manualLayout>
          <c:xMode val="factor"/>
          <c:yMode val="factor"/>
          <c:x val="-0.004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"/>
          <c:y val="0.22425"/>
          <c:w val="0.73475"/>
          <c:h val="0.66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19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17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anagrafica'!$J$14:$J$19</c:f>
              <c:strCache/>
            </c:strRef>
          </c:cat>
          <c:val>
            <c:numRef>
              <c:f>'generale anagrafica'!$K$14:$K$19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titolo di studio</a:t>
            </a:r>
          </a:p>
        </c:rich>
      </c:tx>
      <c:layout>
        <c:manualLayout>
          <c:xMode val="factor"/>
          <c:yMode val="factor"/>
          <c:x val="-0.006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05"/>
          <c:y val="0.2365"/>
          <c:w val="0.5925"/>
          <c:h val="0.66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15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anagrafica'!$J$22:$J$27</c:f>
              <c:strCache/>
            </c:strRef>
          </c:cat>
          <c:val>
            <c:numRef>
              <c:f>'generale anagrafica'!$K$22:$K$27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degenza: situazione lavorativa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775"/>
          <c:w val="0.44975"/>
          <c:h val="0.75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'generale anagrafica'!$J$30:$J$36</c:f>
              <c:strCache/>
            </c:strRef>
          </c:cat>
          <c:val>
            <c:numRef>
              <c:f>'generale anagrafica'!$K$30:$K$36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generale: soddisfazione anno 2013</a:t>
            </a:r>
          </a:p>
        </c:rich>
      </c:tx>
      <c:layout>
        <c:manualLayout>
          <c:xMode val="factor"/>
          <c:yMode val="factor"/>
          <c:x val="-0.00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5"/>
          <c:y val="0.076"/>
          <c:w val="0.888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'generale customer'!$C$2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customer'!$C$3:$C$15</c:f>
              <c:numCache/>
            </c:numRef>
          </c:val>
        </c:ser>
        <c:ser>
          <c:idx val="1"/>
          <c:order val="1"/>
          <c:tx>
            <c:strRef>
              <c:f>'generale customer'!$E$2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customer'!$E$3:$E$15</c:f>
              <c:numCache/>
            </c:numRef>
          </c:val>
        </c:ser>
        <c:ser>
          <c:idx val="2"/>
          <c:order val="2"/>
          <c:tx>
            <c:strRef>
              <c:f>'generale customer'!$G$2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customer'!$G$3:$G$15</c:f>
              <c:numCache/>
            </c:numRef>
          </c:val>
        </c:ser>
        <c:ser>
          <c:idx val="3"/>
          <c:order val="3"/>
          <c:tx>
            <c:strRef>
              <c:f>'generale customer'!$I$2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'generale customer'!$A$3:$A$15</c:f>
              <c:strCache/>
            </c:strRef>
          </c:cat>
          <c:val>
            <c:numRef>
              <c:f>'generale customer'!$I$3:$I$15</c:f>
              <c:numCache/>
            </c:numRef>
          </c:val>
        </c:ser>
        <c:axId val="50472788"/>
        <c:axId val="51601909"/>
      </c:bar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72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575"/>
          <c:w val="0.09725"/>
          <c:h val="0.1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4</xdr:col>
      <xdr:colOff>152400</xdr:colOff>
      <xdr:row>13</xdr:row>
      <xdr:rowOff>152400</xdr:rowOff>
    </xdr:to>
    <xdr:graphicFrame>
      <xdr:nvGraphicFramePr>
        <xdr:cNvPr id="1" name="Grafico 1"/>
        <xdr:cNvGraphicFramePr/>
      </xdr:nvGraphicFramePr>
      <xdr:xfrm>
        <a:off x="133350" y="76200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0</xdr:row>
      <xdr:rowOff>85725</xdr:rowOff>
    </xdr:from>
    <xdr:to>
      <xdr:col>8</xdr:col>
      <xdr:colOff>409575</xdr:colOff>
      <xdr:row>13</xdr:row>
      <xdr:rowOff>161925</xdr:rowOff>
    </xdr:to>
    <xdr:graphicFrame>
      <xdr:nvGraphicFramePr>
        <xdr:cNvPr id="2" name="Grafico 2"/>
        <xdr:cNvGraphicFramePr/>
      </xdr:nvGraphicFramePr>
      <xdr:xfrm>
        <a:off x="2952750" y="85725"/>
        <a:ext cx="2514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57150</xdr:rowOff>
    </xdr:from>
    <xdr:to>
      <xdr:col>3</xdr:col>
      <xdr:colOff>504825</xdr:colOff>
      <xdr:row>30</xdr:row>
      <xdr:rowOff>142875</xdr:rowOff>
    </xdr:to>
    <xdr:graphicFrame>
      <xdr:nvGraphicFramePr>
        <xdr:cNvPr id="3" name="Grafico 3"/>
        <xdr:cNvGraphicFramePr/>
      </xdr:nvGraphicFramePr>
      <xdr:xfrm>
        <a:off x="0" y="3105150"/>
        <a:ext cx="25146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514350</xdr:colOff>
      <xdr:row>16</xdr:row>
      <xdr:rowOff>57150</xdr:rowOff>
    </xdr:from>
    <xdr:to>
      <xdr:col>8</xdr:col>
      <xdr:colOff>561975</xdr:colOff>
      <xdr:row>30</xdr:row>
      <xdr:rowOff>152400</xdr:rowOff>
    </xdr:to>
    <xdr:graphicFrame>
      <xdr:nvGraphicFramePr>
        <xdr:cNvPr id="4" name="Grafico 4"/>
        <xdr:cNvGraphicFramePr/>
      </xdr:nvGraphicFramePr>
      <xdr:xfrm>
        <a:off x="2524125" y="3105150"/>
        <a:ext cx="309562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32</xdr:row>
      <xdr:rowOff>152400</xdr:rowOff>
    </xdr:from>
    <xdr:to>
      <xdr:col>7</xdr:col>
      <xdr:colOff>161925</xdr:colOff>
      <xdr:row>47</xdr:row>
      <xdr:rowOff>38100</xdr:rowOff>
    </xdr:to>
    <xdr:graphicFrame>
      <xdr:nvGraphicFramePr>
        <xdr:cNvPr id="5" name="Grafico 5"/>
        <xdr:cNvGraphicFramePr/>
      </xdr:nvGraphicFramePr>
      <xdr:xfrm>
        <a:off x="38100" y="62484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104775</xdr:rowOff>
    </xdr:from>
    <xdr:to>
      <xdr:col>9</xdr:col>
      <xdr:colOff>428625</xdr:colOff>
      <xdr:row>45</xdr:row>
      <xdr:rowOff>47625</xdr:rowOff>
    </xdr:to>
    <xdr:graphicFrame>
      <xdr:nvGraphicFramePr>
        <xdr:cNvPr id="1" name="Grafico 1"/>
        <xdr:cNvGraphicFramePr/>
      </xdr:nvGraphicFramePr>
      <xdr:xfrm>
        <a:off x="28575" y="3790950"/>
        <a:ext cx="56673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K36"/>
  <sheetViews>
    <sheetView zoomScalePageLayoutView="0" workbookViewId="0" topLeftCell="A25">
      <selection activeCell="U42" sqref="U42"/>
    </sheetView>
  </sheetViews>
  <sheetFormatPr defaultColWidth="9.140625" defaultRowHeight="15"/>
  <cols>
    <col min="1" max="1" width="11.8515625" style="0" customWidth="1"/>
  </cols>
  <sheetData>
    <row r="1" spans="10:11" ht="15">
      <c r="J1" s="1" t="s">
        <v>0</v>
      </c>
      <c r="K1" s="2"/>
    </row>
    <row r="2" spans="10:11" ht="15">
      <c r="J2" s="2" t="s">
        <v>1</v>
      </c>
      <c r="K2" s="2">
        <v>479</v>
      </c>
    </row>
    <row r="3" spans="10:11" ht="15">
      <c r="J3" s="2" t="s">
        <v>2</v>
      </c>
      <c r="K3" s="2">
        <v>131</v>
      </c>
    </row>
    <row r="4" spans="10:11" ht="15">
      <c r="J4" s="2" t="s">
        <v>3</v>
      </c>
      <c r="K4" s="2">
        <v>172</v>
      </c>
    </row>
    <row r="5" spans="10:11" ht="15">
      <c r="J5" s="2" t="s">
        <v>4</v>
      </c>
      <c r="K5" s="2">
        <v>43</v>
      </c>
    </row>
    <row r="7" spans="10:11" ht="15">
      <c r="J7" s="1" t="s">
        <v>5</v>
      </c>
      <c r="K7" s="2"/>
    </row>
    <row r="8" spans="10:11" ht="15">
      <c r="J8" s="2" t="s">
        <v>6</v>
      </c>
      <c r="K8" s="2">
        <v>443</v>
      </c>
    </row>
    <row r="9" spans="10:11" ht="15">
      <c r="J9" s="2" t="s">
        <v>7</v>
      </c>
      <c r="K9" s="2">
        <v>350</v>
      </c>
    </row>
    <row r="10" spans="10:11" ht="15">
      <c r="J10" s="2" t="s">
        <v>3</v>
      </c>
      <c r="K10" s="2">
        <v>22</v>
      </c>
    </row>
    <row r="11" spans="10:11" ht="15">
      <c r="J11" s="2" t="s">
        <v>4</v>
      </c>
      <c r="K11" s="2">
        <v>10</v>
      </c>
    </row>
    <row r="13" spans="10:11" ht="15">
      <c r="J13" s="1" t="s">
        <v>8</v>
      </c>
      <c r="K13" s="2"/>
    </row>
    <row r="14" spans="10:11" ht="15">
      <c r="J14" s="2" t="s">
        <v>9</v>
      </c>
      <c r="K14" s="2">
        <v>24</v>
      </c>
    </row>
    <row r="15" spans="10:11" ht="15">
      <c r="J15" s="2" t="s">
        <v>10</v>
      </c>
      <c r="K15" s="2">
        <v>66</v>
      </c>
    </row>
    <row r="16" spans="10:11" ht="15">
      <c r="J16" s="2" t="s">
        <v>11</v>
      </c>
      <c r="K16" s="2">
        <v>326</v>
      </c>
    </row>
    <row r="17" spans="10:11" ht="15">
      <c r="J17" s="2" t="s">
        <v>12</v>
      </c>
      <c r="K17" s="2">
        <v>303</v>
      </c>
    </row>
    <row r="18" spans="10:11" ht="15">
      <c r="J18" s="2" t="s">
        <v>3</v>
      </c>
      <c r="K18" s="2">
        <v>82</v>
      </c>
    </row>
    <row r="19" spans="10:11" ht="15">
      <c r="J19" s="2" t="s">
        <v>4</v>
      </c>
      <c r="K19" s="2">
        <v>24</v>
      </c>
    </row>
    <row r="21" spans="10:11" ht="15">
      <c r="J21" s="1" t="s">
        <v>13</v>
      </c>
      <c r="K21" s="2"/>
    </row>
    <row r="22" spans="10:11" ht="15">
      <c r="J22" s="2" t="s">
        <v>14</v>
      </c>
      <c r="K22" s="2">
        <v>229</v>
      </c>
    </row>
    <row r="23" spans="10:11" ht="15">
      <c r="J23" s="2" t="s">
        <v>15</v>
      </c>
      <c r="K23" s="2">
        <v>183</v>
      </c>
    </row>
    <row r="24" spans="10:11" ht="15">
      <c r="J24" s="2" t="s">
        <v>16</v>
      </c>
      <c r="K24" s="2">
        <v>221</v>
      </c>
    </row>
    <row r="25" spans="10:11" ht="15">
      <c r="J25" s="2" t="s">
        <v>17</v>
      </c>
      <c r="K25" s="2">
        <v>40</v>
      </c>
    </row>
    <row r="26" spans="10:11" ht="15">
      <c r="J26" s="2" t="s">
        <v>3</v>
      </c>
      <c r="K26" s="2">
        <v>49</v>
      </c>
    </row>
    <row r="27" spans="10:11" ht="15">
      <c r="J27" s="2" t="s">
        <v>4</v>
      </c>
      <c r="K27" s="2">
        <v>17</v>
      </c>
    </row>
    <row r="29" ht="15">
      <c r="J29" s="3" t="s">
        <v>18</v>
      </c>
    </row>
    <row r="30" spans="10:11" ht="15">
      <c r="J30" t="s">
        <v>19</v>
      </c>
      <c r="K30">
        <v>71</v>
      </c>
    </row>
    <row r="31" spans="10:11" ht="15">
      <c r="J31" t="s">
        <v>20</v>
      </c>
      <c r="K31">
        <v>41</v>
      </c>
    </row>
    <row r="32" spans="10:11" ht="15">
      <c r="J32" t="s">
        <v>21</v>
      </c>
      <c r="K32">
        <v>247</v>
      </c>
    </row>
    <row r="33" spans="10:11" ht="15">
      <c r="J33" t="s">
        <v>22</v>
      </c>
      <c r="K33">
        <v>360</v>
      </c>
    </row>
    <row r="34" spans="10:11" ht="15">
      <c r="J34" t="s">
        <v>23</v>
      </c>
      <c r="K34">
        <v>26</v>
      </c>
    </row>
    <row r="35" spans="10:11" ht="15">
      <c r="J35" t="s">
        <v>3</v>
      </c>
      <c r="K35">
        <v>61</v>
      </c>
    </row>
    <row r="36" spans="10:11" ht="15">
      <c r="J36" t="s">
        <v>4</v>
      </c>
      <c r="K36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28">
      <selection activeCell="M47" sqref="M47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6.57421875" style="0" customWidth="1"/>
    <col min="4" max="4" width="5.57421875" style="0" customWidth="1"/>
    <col min="5" max="5" width="7.28125" style="0" customWidth="1"/>
    <col min="6" max="6" width="5.421875" style="0" customWidth="1"/>
    <col min="7" max="7" width="6.8515625" style="0" customWidth="1"/>
    <col min="8" max="8" width="6.57421875" style="0" customWidth="1"/>
    <col min="9" max="9" width="6.421875" style="0" customWidth="1"/>
    <col min="10" max="10" width="7.421875" style="0" customWidth="1"/>
    <col min="11" max="11" width="7.00390625" style="0" customWidth="1"/>
    <col min="12" max="12" width="19.7109375" style="0" bestFit="1" customWidth="1"/>
    <col min="13" max="13" width="28.57421875" style="0" bestFit="1" customWidth="1"/>
  </cols>
  <sheetData>
    <row r="1" spans="1:10" ht="27.75" customHeight="1">
      <c r="A1" s="11" t="s">
        <v>44</v>
      </c>
      <c r="B1" s="11"/>
      <c r="C1" s="11"/>
      <c r="D1" s="11"/>
      <c r="E1" s="11"/>
      <c r="F1" s="11"/>
      <c r="G1" s="11"/>
      <c r="H1" s="11"/>
      <c r="I1" s="11"/>
      <c r="J1" s="11"/>
    </row>
    <row r="2" spans="2:10" ht="22.5">
      <c r="B2" s="4" t="s">
        <v>24</v>
      </c>
      <c r="C2" s="5" t="s">
        <v>25</v>
      </c>
      <c r="D2" s="6" t="s">
        <v>26</v>
      </c>
      <c r="E2" s="5" t="s">
        <v>27</v>
      </c>
      <c r="F2" s="7" t="s">
        <v>28</v>
      </c>
      <c r="G2" s="5" t="s">
        <v>29</v>
      </c>
      <c r="H2" s="5" t="s">
        <v>2</v>
      </c>
      <c r="I2" s="5" t="s">
        <v>2</v>
      </c>
      <c r="J2" s="5" t="s">
        <v>30</v>
      </c>
    </row>
    <row r="3" spans="1:10" ht="15">
      <c r="A3" s="8" t="s">
        <v>31</v>
      </c>
      <c r="B3">
        <v>15</v>
      </c>
      <c r="C3" s="9">
        <f>B3/825%</f>
        <v>1.8181818181818181</v>
      </c>
      <c r="D3">
        <v>152</v>
      </c>
      <c r="E3" s="9">
        <f>D3/825%</f>
        <v>18.424242424242426</v>
      </c>
      <c r="F3">
        <v>642</v>
      </c>
      <c r="G3" s="9">
        <f>F3/825%</f>
        <v>77.81818181818181</v>
      </c>
      <c r="H3">
        <v>16</v>
      </c>
      <c r="I3" s="9">
        <f>H3/825%</f>
        <v>1.9393939393939394</v>
      </c>
      <c r="J3">
        <v>825</v>
      </c>
    </row>
    <row r="4" spans="1:10" ht="15">
      <c r="A4" s="8" t="s">
        <v>32</v>
      </c>
      <c r="B4">
        <v>26</v>
      </c>
      <c r="C4" s="9">
        <f aca="true" t="shared" si="0" ref="C4:C15">B4/825%</f>
        <v>3.1515151515151514</v>
      </c>
      <c r="D4">
        <v>169</v>
      </c>
      <c r="E4" s="9">
        <f aca="true" t="shared" si="1" ref="E4:E15">D4/825%</f>
        <v>20.484848484848484</v>
      </c>
      <c r="F4">
        <v>586</v>
      </c>
      <c r="G4" s="9">
        <f aca="true" t="shared" si="2" ref="G4:G15">F4/825%</f>
        <v>71.03030303030303</v>
      </c>
      <c r="H4">
        <v>44</v>
      </c>
      <c r="I4" s="9">
        <f aca="true" t="shared" si="3" ref="I4:I15">H4/825%</f>
        <v>5.333333333333333</v>
      </c>
      <c r="J4">
        <v>825</v>
      </c>
    </row>
    <row r="5" spans="1:10" ht="15">
      <c r="A5" s="8" t="s">
        <v>33</v>
      </c>
      <c r="B5">
        <v>42</v>
      </c>
      <c r="C5" s="9">
        <f t="shared" si="0"/>
        <v>5.090909090909091</v>
      </c>
      <c r="D5">
        <v>198</v>
      </c>
      <c r="E5" s="9">
        <f t="shared" si="1"/>
        <v>24</v>
      </c>
      <c r="F5">
        <v>564</v>
      </c>
      <c r="G5" s="9">
        <f t="shared" si="2"/>
        <v>68.36363636363636</v>
      </c>
      <c r="H5">
        <v>21</v>
      </c>
      <c r="I5" s="9">
        <f t="shared" si="3"/>
        <v>2.5454545454545454</v>
      </c>
      <c r="J5">
        <v>825</v>
      </c>
    </row>
    <row r="6" spans="1:10" ht="15">
      <c r="A6" s="8" t="s">
        <v>34</v>
      </c>
      <c r="B6">
        <v>70</v>
      </c>
      <c r="C6" s="9">
        <f t="shared" si="0"/>
        <v>8.484848484848484</v>
      </c>
      <c r="D6">
        <v>193</v>
      </c>
      <c r="E6" s="9">
        <f t="shared" si="1"/>
        <v>23.393939393939394</v>
      </c>
      <c r="F6">
        <v>532</v>
      </c>
      <c r="G6" s="9">
        <f t="shared" si="2"/>
        <v>64.48484848484848</v>
      </c>
      <c r="H6">
        <v>30</v>
      </c>
      <c r="I6" s="9">
        <f t="shared" si="3"/>
        <v>3.6363636363636362</v>
      </c>
      <c r="J6">
        <v>825</v>
      </c>
    </row>
    <row r="7" spans="1:10" ht="15">
      <c r="A7" s="8" t="s">
        <v>35</v>
      </c>
      <c r="B7">
        <v>16</v>
      </c>
      <c r="C7" s="9">
        <f t="shared" si="0"/>
        <v>1.9393939393939394</v>
      </c>
      <c r="D7">
        <v>162</v>
      </c>
      <c r="E7" s="9">
        <f t="shared" si="1"/>
        <v>19.636363636363637</v>
      </c>
      <c r="F7">
        <v>624</v>
      </c>
      <c r="G7" s="9">
        <f t="shared" si="2"/>
        <v>75.63636363636364</v>
      </c>
      <c r="H7">
        <v>23</v>
      </c>
      <c r="I7" s="9">
        <f t="shared" si="3"/>
        <v>2.787878787878788</v>
      </c>
      <c r="J7">
        <v>825</v>
      </c>
    </row>
    <row r="8" spans="1:10" ht="15">
      <c r="A8" s="8" t="s">
        <v>36</v>
      </c>
      <c r="B8">
        <v>74</v>
      </c>
      <c r="C8" s="9">
        <f t="shared" si="0"/>
        <v>8.969696969696969</v>
      </c>
      <c r="D8">
        <v>246</v>
      </c>
      <c r="E8" s="9">
        <f t="shared" si="1"/>
        <v>29.818181818181817</v>
      </c>
      <c r="F8">
        <v>465</v>
      </c>
      <c r="G8" s="9">
        <f t="shared" si="2"/>
        <v>56.36363636363637</v>
      </c>
      <c r="H8">
        <v>40</v>
      </c>
      <c r="I8" s="9">
        <f t="shared" si="3"/>
        <v>4.848484848484849</v>
      </c>
      <c r="J8">
        <v>825</v>
      </c>
    </row>
    <row r="9" spans="1:10" ht="15">
      <c r="A9" s="8" t="s">
        <v>37</v>
      </c>
      <c r="B9">
        <v>183</v>
      </c>
      <c r="C9" s="9">
        <f t="shared" si="0"/>
        <v>22.181818181818183</v>
      </c>
      <c r="D9">
        <v>321</v>
      </c>
      <c r="E9" s="9">
        <f t="shared" si="1"/>
        <v>38.90909090909091</v>
      </c>
      <c r="F9">
        <v>250</v>
      </c>
      <c r="G9" s="9">
        <f t="shared" si="2"/>
        <v>30.303030303030305</v>
      </c>
      <c r="H9">
        <v>71</v>
      </c>
      <c r="I9" s="9">
        <f t="shared" si="3"/>
        <v>8.606060606060606</v>
      </c>
      <c r="J9">
        <v>825</v>
      </c>
    </row>
    <row r="10" spans="1:10" ht="15">
      <c r="A10" s="8" t="s">
        <v>38</v>
      </c>
      <c r="B10">
        <v>29</v>
      </c>
      <c r="C10" s="9">
        <f t="shared" si="0"/>
        <v>3.515151515151515</v>
      </c>
      <c r="D10">
        <v>187</v>
      </c>
      <c r="E10" s="9">
        <f t="shared" si="1"/>
        <v>22.666666666666668</v>
      </c>
      <c r="F10">
        <v>566</v>
      </c>
      <c r="G10" s="9">
        <f t="shared" si="2"/>
        <v>68.60606060606061</v>
      </c>
      <c r="H10">
        <v>43</v>
      </c>
      <c r="I10" s="9">
        <f t="shared" si="3"/>
        <v>5.212121212121212</v>
      </c>
      <c r="J10">
        <v>825</v>
      </c>
    </row>
    <row r="11" spans="1:10" ht="15">
      <c r="A11" s="8" t="s">
        <v>39</v>
      </c>
      <c r="B11">
        <v>21</v>
      </c>
      <c r="C11" s="9">
        <f t="shared" si="0"/>
        <v>2.5454545454545454</v>
      </c>
      <c r="D11">
        <v>132</v>
      </c>
      <c r="E11" s="9">
        <f t="shared" si="1"/>
        <v>16</v>
      </c>
      <c r="F11">
        <v>648</v>
      </c>
      <c r="G11" s="9">
        <f t="shared" si="2"/>
        <v>78.54545454545455</v>
      </c>
      <c r="H11">
        <v>24</v>
      </c>
      <c r="I11" s="9">
        <f t="shared" si="3"/>
        <v>2.909090909090909</v>
      </c>
      <c r="J11">
        <v>825</v>
      </c>
    </row>
    <row r="12" spans="1:10" ht="15">
      <c r="A12" s="8" t="s">
        <v>40</v>
      </c>
      <c r="B12">
        <v>28</v>
      </c>
      <c r="C12" s="9">
        <f t="shared" si="0"/>
        <v>3.393939393939394</v>
      </c>
      <c r="D12">
        <v>119</v>
      </c>
      <c r="E12" s="9">
        <f t="shared" si="1"/>
        <v>14.424242424242424</v>
      </c>
      <c r="F12">
        <v>657</v>
      </c>
      <c r="G12" s="9">
        <f t="shared" si="2"/>
        <v>79.63636363636364</v>
      </c>
      <c r="H12">
        <v>21</v>
      </c>
      <c r="I12" s="9">
        <f t="shared" si="3"/>
        <v>2.5454545454545454</v>
      </c>
      <c r="J12">
        <v>825</v>
      </c>
    </row>
    <row r="13" spans="1:10" ht="15">
      <c r="A13" s="8" t="s">
        <v>41</v>
      </c>
      <c r="B13">
        <v>47</v>
      </c>
      <c r="C13" s="9">
        <f t="shared" si="0"/>
        <v>5.696969696969697</v>
      </c>
      <c r="D13">
        <v>217</v>
      </c>
      <c r="E13" s="9">
        <f t="shared" si="1"/>
        <v>26.303030303030305</v>
      </c>
      <c r="F13">
        <v>542</v>
      </c>
      <c r="G13" s="9">
        <f t="shared" si="2"/>
        <v>65.6969696969697</v>
      </c>
      <c r="H13">
        <v>19</v>
      </c>
      <c r="I13" s="9">
        <f t="shared" si="3"/>
        <v>2.303030303030303</v>
      </c>
      <c r="J13">
        <v>825</v>
      </c>
    </row>
    <row r="14" spans="1:10" ht="15">
      <c r="A14" s="8" t="s">
        <v>42</v>
      </c>
      <c r="B14">
        <v>24</v>
      </c>
      <c r="C14" s="9">
        <f t="shared" si="0"/>
        <v>2.909090909090909</v>
      </c>
      <c r="D14">
        <v>231</v>
      </c>
      <c r="E14" s="9">
        <f t="shared" si="1"/>
        <v>28</v>
      </c>
      <c r="F14">
        <v>559</v>
      </c>
      <c r="G14" s="9">
        <f t="shared" si="2"/>
        <v>67.75757575757575</v>
      </c>
      <c r="H14">
        <v>11</v>
      </c>
      <c r="I14" s="9">
        <f t="shared" si="3"/>
        <v>1.3333333333333333</v>
      </c>
      <c r="J14">
        <v>825</v>
      </c>
    </row>
    <row r="15" spans="1:10" ht="15">
      <c r="A15" s="8" t="s">
        <v>43</v>
      </c>
      <c r="B15">
        <v>60</v>
      </c>
      <c r="C15" s="9">
        <f t="shared" si="0"/>
        <v>7.2727272727272725</v>
      </c>
      <c r="D15">
        <v>170</v>
      </c>
      <c r="E15" s="9">
        <f t="shared" si="1"/>
        <v>20.606060606060606</v>
      </c>
      <c r="F15">
        <v>571</v>
      </c>
      <c r="G15" s="9">
        <f t="shared" si="2"/>
        <v>69.21212121212122</v>
      </c>
      <c r="H15">
        <v>24</v>
      </c>
      <c r="I15" s="9">
        <f t="shared" si="3"/>
        <v>2.909090909090909</v>
      </c>
      <c r="J15">
        <v>825</v>
      </c>
    </row>
    <row r="19" ht="15">
      <c r="E19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dcterms:created xsi:type="dcterms:W3CDTF">2014-03-28T13:18:46Z</dcterms:created>
  <dcterms:modified xsi:type="dcterms:W3CDTF">2014-04-08T13:30:49Z</dcterms:modified>
  <cp:category/>
  <cp:version/>
  <cp:contentType/>
  <cp:contentStatus/>
</cp:coreProperties>
</file>